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<sst xmlns="http://schemas.openxmlformats.org/spreadsheetml/2006/main" count="181" uniqueCount="101">
  <si>
    <t>工事費内訳書</t>
  </si>
  <si>
    <t>住　　　　所</t>
  </si>
  <si>
    <t>商号又は名称</t>
  </si>
  <si>
    <t>代 表 者 名</t>
  </si>
  <si>
    <t>工 事 名</t>
  </si>
  <si>
    <t>Ｒ７阿土　三谷川　阿南・見能林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</si>
  <si>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</si>
  <si>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</si>
  <si>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</si>
  <si>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</si>
  <si>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</si>
  <si>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</si>
  <si>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</si>
  <si>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</si>
  <si>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</si>
  <si>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法面整形工</t>
  </si>
  <si>
    <t>法面整形(切土部)</t>
  </si>
  <si>
    <t>m2</t>
  </si>
  <si>
    <t>残土処理工</t>
  </si>
  <si>
    <t>土砂等運搬</t>
  </si>
  <si>
    <t>m3</t>
  </si>
  <si>
    <t>残土等処分</t>
  </si>
  <si>
    <t>護岸基礎工</t>
  </si>
  <si>
    <t>作業土工</t>
  </si>
  <si>
    <t>床掘り</t>
  </si>
  <si>
    <t>基面整正</t>
  </si>
  <si>
    <t>積込(ﾙｰｽﾞ)</t>
  </si>
  <si>
    <t>基礎工</t>
  </si>
  <si>
    <t>護岸基礎ﾌﾞﾛｯｸ据付</t>
  </si>
  <si>
    <t>m</t>
  </si>
  <si>
    <t>法覆護岸工</t>
  </si>
  <si>
    <t>ｺﾝｸﾘｰﾄﾌﾞﾛｯｸ工(ｺﾝｸﾘｰﾄﾌﾞﾛｯｸ積)</t>
  </si>
  <si>
    <t>基礎材
　(護岸基礎ブロック)</t>
  </si>
  <si>
    <t>現場打小口止ｺﾝｸﾘｰﾄ</t>
  </si>
  <si>
    <t>基礎材
　(小口止め)</t>
  </si>
  <si>
    <t>ｺﾝｸﾘｰﾄ(間知)ﾌﾞﾛｯｸ積</t>
  </si>
  <si>
    <t>胴込･裏込材(砕石)</t>
  </si>
  <si>
    <t>遮水ｼｰﾄ張
　(仮設締切用)</t>
  </si>
  <si>
    <t>目地板</t>
  </si>
  <si>
    <t>現場打天端ｺﾝｸﾘｰﾄ</t>
  </si>
  <si>
    <t>目地板
　(天端コンクリート)</t>
  </si>
  <si>
    <t>石積(張)工</t>
  </si>
  <si>
    <t>石積</t>
  </si>
  <si>
    <t>胴込･裏込ｺﾝｸﾘｰﾄ</t>
  </si>
  <si>
    <t>石積補修</t>
  </si>
  <si>
    <t>多自然護岸工
　(根固め工)</t>
  </si>
  <si>
    <t>かごﾏｯﾄ(ｽﾛｰﾌﾟ型)</t>
  </si>
  <si>
    <t>吸出防止材(材料費)</t>
  </si>
  <si>
    <t>擁壁護岸工</t>
  </si>
  <si>
    <t>場所打擁壁工
　(間詰コンクリート)</t>
  </si>
  <si>
    <t xml:space="preserve">ｺﾝｸﾘｰﾄ </t>
  </si>
  <si>
    <t>型枠</t>
  </si>
  <si>
    <t>場所打擁壁工
　(平張コンクリート)</t>
  </si>
  <si>
    <t>基礎材</t>
  </si>
  <si>
    <t>均しｺﾝｸﾘｰﾄ</t>
  </si>
  <si>
    <t>根固め工</t>
  </si>
  <si>
    <t>根固めﾌﾞﾛｯｸ工</t>
  </si>
  <si>
    <t xml:space="preserve">袋詰玉石　</t>
  </si>
  <si>
    <t>袋</t>
  </si>
  <si>
    <t>捨石工</t>
  </si>
  <si>
    <t>捨石</t>
  </si>
  <si>
    <t>表面均し</t>
  </si>
  <si>
    <t>構造物撤去工</t>
  </si>
  <si>
    <t>構造物取壊し工</t>
  </si>
  <si>
    <t>ｺﾝｸﾘｰﾄ構造物取壊し</t>
  </si>
  <si>
    <t>運搬処理工</t>
  </si>
  <si>
    <t>殻運搬</t>
  </si>
  <si>
    <t>殻処分</t>
  </si>
  <si>
    <t>現場発生品運搬</t>
  </si>
  <si>
    <t>t</t>
  </si>
  <si>
    <t xml:space="preserve">殻処分　</t>
  </si>
  <si>
    <t>仮設工</t>
  </si>
  <si>
    <t>工事用道路工</t>
  </si>
  <si>
    <t>敷鉄板</t>
  </si>
  <si>
    <t>土留･仮締切工</t>
  </si>
  <si>
    <t>土のう
　(製作+設置)</t>
  </si>
  <si>
    <t>土のう
　(撤去)</t>
  </si>
  <si>
    <t>中詰盛土撤去</t>
  </si>
  <si>
    <t>水替工</t>
  </si>
  <si>
    <t>ﾎﾟﾝﾌﾟ排水</t>
  </si>
  <si>
    <t>日</t>
  </si>
  <si>
    <t>仮水路工</t>
  </si>
  <si>
    <t>暗渠排水管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</si>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</sst>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G11+G17+G24+G42+G50+G59+G67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G18+G22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20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20</v>
      </c>
      <c r="F21" s="13" t="n">
        <v>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20.0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G25+G35+G39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G26+G27+G28+G29+G30+G31+G32+G33+G34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16.0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20</v>
      </c>
      <c r="F27" s="14" t="n">
        <v>0.8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17</v>
      </c>
      <c r="F28" s="14" t="n">
        <v>0.5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17</v>
      </c>
      <c r="F29" s="13" t="n">
        <v>11.0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20</v>
      </c>
      <c r="F30" s="13" t="n">
        <v>14.0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24.0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4" t="n">
        <v>0.4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20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4" t="n">
        <v>0.1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17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20</v>
      </c>
      <c r="F37" s="14" t="n">
        <v>0.3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17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17</v>
      </c>
      <c r="F40" s="13" t="n">
        <v>87.0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17</v>
      </c>
      <c r="F41" s="13" t="n">
        <v>87.0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48</v>
      </c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49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20</v>
      </c>
      <c r="F44" s="13" t="n">
        <v>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17</v>
      </c>
      <c r="F45" s="13" t="n">
        <v>4.0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52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53</v>
      </c>
      <c r="E47" s="12" t="s">
        <v>17</v>
      </c>
      <c r="F47" s="13" t="n">
        <v>8.0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17</v>
      </c>
      <c r="F48" s="13" t="n">
        <v>8.0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38</v>
      </c>
      <c r="E49" s="12" t="s">
        <v>17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55</v>
      </c>
      <c r="C50" s="11"/>
      <c r="D50" s="11"/>
      <c r="E50" s="12" t="s">
        <v>13</v>
      </c>
      <c r="F50" s="13" t="n">
        <v>1.0</v>
      </c>
      <c r="G50" s="15">
        <f>G51+G54+G56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23</v>
      </c>
      <c r="D51" s="11"/>
      <c r="E51" s="12" t="s">
        <v>13</v>
      </c>
      <c r="F51" s="13" t="n">
        <v>1.0</v>
      </c>
      <c r="G51" s="15">
        <f>G52+G53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24</v>
      </c>
      <c r="E52" s="12" t="s">
        <v>20</v>
      </c>
      <c r="F52" s="13" t="n">
        <v>20.0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26</v>
      </c>
      <c r="E53" s="12" t="s">
        <v>20</v>
      </c>
      <c r="F53" s="13" t="n">
        <v>20.0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56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57</v>
      </c>
      <c r="E55" s="12" t="s">
        <v>58</v>
      </c>
      <c r="F55" s="13" t="n">
        <v>3.0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59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60</v>
      </c>
      <c r="E57" s="12" t="s">
        <v>20</v>
      </c>
      <c r="F57" s="13" t="n">
        <v>8.0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61</v>
      </c>
      <c r="E58" s="12" t="s">
        <v>17</v>
      </c>
      <c r="F58" s="13" t="n">
        <v>40.0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62</v>
      </c>
      <c r="C59" s="11"/>
      <c r="D59" s="11"/>
      <c r="E59" s="12" t="s">
        <v>13</v>
      </c>
      <c r="F59" s="13" t="n">
        <v>1.0</v>
      </c>
      <c r="G59" s="15">
        <f>G60+G62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63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64</v>
      </c>
      <c r="E61" s="12" t="s">
        <v>20</v>
      </c>
      <c r="F61" s="14" t="n">
        <v>0.3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65</v>
      </c>
      <c r="D62" s="11"/>
      <c r="E62" s="12" t="s">
        <v>13</v>
      </c>
      <c r="F62" s="13" t="n">
        <v>1.0</v>
      </c>
      <c r="G62" s="15">
        <f>G63+G64+G65+G66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66</v>
      </c>
      <c r="E63" s="12" t="s">
        <v>20</v>
      </c>
      <c r="F63" s="14" t="n">
        <v>0.3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67</v>
      </c>
      <c r="E64" s="12" t="s">
        <v>20</v>
      </c>
      <c r="F64" s="14" t="n">
        <v>0.3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68</v>
      </c>
      <c r="E65" s="12" t="s">
        <v>69</v>
      </c>
      <c r="F65" s="14" t="n">
        <v>0.1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70</v>
      </c>
      <c r="E66" s="12" t="s">
        <v>69</v>
      </c>
      <c r="F66" s="14" t="n">
        <v>0.1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71</v>
      </c>
      <c r="C67" s="11"/>
      <c r="D67" s="11"/>
      <c r="E67" s="12" t="s">
        <v>13</v>
      </c>
      <c r="F67" s="13" t="n">
        <v>1.0</v>
      </c>
      <c r="G67" s="15">
        <f>G68+G70+G74+G76+G78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72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73</v>
      </c>
      <c r="E69" s="12" t="s">
        <v>17</v>
      </c>
      <c r="F69" s="13" t="n">
        <v>70.0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74</v>
      </c>
      <c r="D70" s="11"/>
      <c r="E70" s="12" t="s">
        <v>13</v>
      </c>
      <c r="F70" s="13" t="n">
        <v>1.0</v>
      </c>
      <c r="G70" s="15">
        <f>G71+G72+G73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75</v>
      </c>
      <c r="E71" s="12" t="s">
        <v>58</v>
      </c>
      <c r="F71" s="13" t="n">
        <v>24.0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76</v>
      </c>
      <c r="E72" s="12" t="s">
        <v>58</v>
      </c>
      <c r="F72" s="13" t="n">
        <v>24.0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77</v>
      </c>
      <c r="E73" s="12" t="s">
        <v>20</v>
      </c>
      <c r="F73" s="13" t="n">
        <v>24.0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 t="s">
        <v>78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79</v>
      </c>
      <c r="E75" s="12" t="s">
        <v>80</v>
      </c>
      <c r="F75" s="13" t="n">
        <v>17.0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81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82</v>
      </c>
      <c r="E77" s="12" t="s">
        <v>29</v>
      </c>
      <c r="F77" s="13" t="n">
        <v>40.0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 t="s">
        <v>83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84</v>
      </c>
      <c r="E79" s="12" t="s">
        <v>85</v>
      </c>
      <c r="F79" s="13" t="n">
        <v>20.0</v>
      </c>
      <c r="G79" s="16"/>
      <c r="I79" s="17" t="n">
        <v>70.0</v>
      </c>
      <c r="J79" s="18" t="n">
        <v>4.0</v>
      </c>
    </row>
    <row r="80" ht="42.0" customHeight="true">
      <c r="A80" s="10" t="s">
        <v>86</v>
      </c>
      <c r="B80" s="11"/>
      <c r="C80" s="11"/>
      <c r="D80" s="11"/>
      <c r="E80" s="12" t="s">
        <v>13</v>
      </c>
      <c r="F80" s="13" t="n">
        <v>1.0</v>
      </c>
      <c r="G80" s="15">
        <f>G11+G17+G24+G42+G50+G59+G67</f>
      </c>
      <c r="I80" s="17" t="n">
        <v>71.0</v>
      </c>
      <c r="J80" s="18" t="n">
        <v>20.0</v>
      </c>
    </row>
    <row r="81" ht="42.0" customHeight="true">
      <c r="A81" s="10" t="s">
        <v>87</v>
      </c>
      <c r="B81" s="11"/>
      <c r="C81" s="11"/>
      <c r="D81" s="11"/>
      <c r="E81" s="12" t="s">
        <v>13</v>
      </c>
      <c r="F81" s="13" t="n">
        <v>1.0</v>
      </c>
      <c r="G81" s="15">
        <f>G82+G87</f>
      </c>
      <c r="I81" s="17" t="n">
        <v>72.0</v>
      </c>
      <c r="J81" s="18" t="n">
        <v>200.0</v>
      </c>
    </row>
    <row r="82" ht="42.0" customHeight="true">
      <c r="A82" s="10"/>
      <c r="B82" s="11" t="s">
        <v>88</v>
      </c>
      <c r="C82" s="11"/>
      <c r="D82" s="11"/>
      <c r="E82" s="12" t="s">
        <v>13</v>
      </c>
      <c r="F82" s="13" t="n">
        <v>1.0</v>
      </c>
      <c r="G82" s="15">
        <f>G83+G85</f>
      </c>
      <c r="I82" s="17" t="n">
        <v>73.0</v>
      </c>
      <c r="J82" s="18" t="n">
        <v>2.0</v>
      </c>
    </row>
    <row r="83" ht="42.0" customHeight="true">
      <c r="A83" s="10"/>
      <c r="B83" s="11"/>
      <c r="C83" s="11" t="s">
        <v>89</v>
      </c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90</v>
      </c>
      <c r="E84" s="12" t="s">
        <v>69</v>
      </c>
      <c r="F84" s="13" t="n">
        <v>12.0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 t="s">
        <v>91</v>
      </c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92</v>
      </c>
      <c r="E86" s="12" t="s">
        <v>13</v>
      </c>
      <c r="F86" s="13" t="n">
        <v>1.0</v>
      </c>
      <c r="G86" s="16"/>
      <c r="I86" s="17" t="n">
        <v>77.0</v>
      </c>
      <c r="J86" s="18" t="n">
        <v>4.0</v>
      </c>
    </row>
    <row r="87" ht="42.0" customHeight="true">
      <c r="A87" s="10"/>
      <c r="B87" s="11" t="s">
        <v>93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/>
    </row>
    <row r="88" ht="42.0" customHeight="true">
      <c r="A88" s="10" t="s">
        <v>94</v>
      </c>
      <c r="B88" s="11"/>
      <c r="C88" s="11"/>
      <c r="D88" s="11"/>
      <c r="E88" s="12" t="s">
        <v>13</v>
      </c>
      <c r="F88" s="13" t="n">
        <v>1.0</v>
      </c>
      <c r="G88" s="15">
        <f>G80+G81</f>
      </c>
      <c r="I88" s="17" t="n">
        <v>79.0</v>
      </c>
      <c r="J88" s="18"/>
    </row>
    <row r="89" ht="42.0" customHeight="true">
      <c r="A89" s="10"/>
      <c r="B89" s="11" t="s">
        <v>95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n">
        <v>210.0</v>
      </c>
    </row>
    <row r="90" ht="42.0" customHeight="true">
      <c r="A90" s="10" t="s">
        <v>96</v>
      </c>
      <c r="B90" s="11"/>
      <c r="C90" s="11"/>
      <c r="D90" s="11"/>
      <c r="E90" s="12" t="s">
        <v>13</v>
      </c>
      <c r="F90" s="13" t="n">
        <v>1.0</v>
      </c>
      <c r="G90" s="15">
        <f>G80+G81+G89</f>
      </c>
      <c r="I90" s="17" t="n">
        <v>81.0</v>
      </c>
      <c r="J90" s="18"/>
    </row>
    <row r="91" ht="42.0" customHeight="true">
      <c r="A91" s="10"/>
      <c r="B91" s="11" t="s">
        <v>97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 t="n">
        <v>220.0</v>
      </c>
    </row>
    <row r="92" ht="42.0" customHeight="true">
      <c r="A92" s="10" t="s">
        <v>98</v>
      </c>
      <c r="B92" s="11"/>
      <c r="C92" s="11"/>
      <c r="D92" s="11"/>
      <c r="E92" s="12" t="s">
        <v>13</v>
      </c>
      <c r="F92" s="13" t="n">
        <v>1.0</v>
      </c>
      <c r="G92" s="15">
        <f>G90+G91</f>
      </c>
      <c r="I92" s="17" t="n">
        <v>83.0</v>
      </c>
      <c r="J92" s="18" t="n">
        <v>30.0</v>
      </c>
    </row>
    <row r="93" ht="42.0" customHeight="true">
      <c r="A93" s="19" t="s">
        <v>99</v>
      </c>
      <c r="B93" s="20"/>
      <c r="C93" s="20"/>
      <c r="D93" s="20"/>
      <c r="E93" s="21" t="s">
        <v>100</v>
      </c>
      <c r="F93" s="22" t="s">
        <v>100</v>
      </c>
      <c r="G93" s="24">
        <f>G92</f>
      </c>
      <c r="I93" s="26" t="n">
        <v>84.0</v>
      </c>
      <c r="J9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C22:D22"/>
    <mergeCell ref="D23"/>
    <mergeCell ref="B24:D24"/>
    <mergeCell ref="C25:D25"/>
    <mergeCell ref="D26"/>
    <mergeCell ref="D27"/>
    <mergeCell ref="D28"/>
    <mergeCell ref="D29"/>
    <mergeCell ref="D30"/>
    <mergeCell ref="D31"/>
    <mergeCell ref="D32"/>
    <mergeCell ref="D33"/>
    <mergeCell ref="D34"/>
    <mergeCell ref="C35:D35"/>
    <mergeCell ref="D36"/>
    <mergeCell ref="D37"/>
    <mergeCell ref="D38"/>
    <mergeCell ref="C39:D39"/>
    <mergeCell ref="D40"/>
    <mergeCell ref="D41"/>
    <mergeCell ref="B42:D42"/>
    <mergeCell ref="C43:D43"/>
    <mergeCell ref="D44"/>
    <mergeCell ref="D45"/>
    <mergeCell ref="C46:D46"/>
    <mergeCell ref="D47"/>
    <mergeCell ref="D48"/>
    <mergeCell ref="D49"/>
    <mergeCell ref="B50:D50"/>
    <mergeCell ref="C51:D51"/>
    <mergeCell ref="D52"/>
    <mergeCell ref="D53"/>
    <mergeCell ref="C54:D54"/>
    <mergeCell ref="D55"/>
    <mergeCell ref="C56:D56"/>
    <mergeCell ref="D57"/>
    <mergeCell ref="D58"/>
    <mergeCell ref="B59:D59"/>
    <mergeCell ref="C60:D60"/>
    <mergeCell ref="D61"/>
    <mergeCell ref="C62:D62"/>
    <mergeCell ref="D63"/>
    <mergeCell ref="D64"/>
    <mergeCell ref="D65"/>
    <mergeCell ref="D66"/>
    <mergeCell ref="B67:D67"/>
    <mergeCell ref="C68:D68"/>
    <mergeCell ref="D69"/>
    <mergeCell ref="C70:D70"/>
    <mergeCell ref="D71"/>
    <mergeCell ref="D72"/>
    <mergeCell ref="D73"/>
    <mergeCell ref="C74:D74"/>
    <mergeCell ref="D75"/>
    <mergeCell ref="C76:D76"/>
    <mergeCell ref="D77"/>
    <mergeCell ref="C78:D78"/>
    <mergeCell ref="D79"/>
    <mergeCell ref="A80:D80"/>
    <mergeCell ref="A81:D81"/>
    <mergeCell ref="B82:D82"/>
    <mergeCell ref="C83:D83"/>
    <mergeCell ref="D84"/>
    <mergeCell ref="C85:D85"/>
    <mergeCell ref="D86"/>
    <mergeCell ref="B87:D87"/>
    <mergeCell ref="A88:D88"/>
    <mergeCell ref="B89:D89"/>
    <mergeCell ref="A90:D90"/>
    <mergeCell ref="B91:D91"/>
    <mergeCell ref="A92:D92"/>
    <mergeCell ref="A93:D9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2026-02-20T02:19:01Z</dcterms:created>
  <dc:creator>Apache POI</dc:creator>
</cp:coreProperties>
</file>